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aim_type_w">[1]TEHSHEET!$L$7:$L$17</definedName>
    <definedName name="aim_vd">[1]TEHSHEET!$P$1:$P$3</definedName>
    <definedName name="tip_prog">[1]TEHSHEET!$G$1:$G$2</definedName>
    <definedName name="YES_NO">[1]TEHSHEET!$B$1:$B$2</definedName>
  </definedNames>
  <calcPr calcId="125725"/>
</workbook>
</file>

<file path=xl/calcChain.xml><?xml version="1.0" encoding="utf-8"?>
<calcChain xmlns="http://schemas.openxmlformats.org/spreadsheetml/2006/main">
  <c r="S8" i="1"/>
  <c r="R8"/>
  <c r="Q8"/>
  <c r="P8"/>
  <c r="O8"/>
  <c r="N8"/>
  <c r="M8"/>
  <c r="M35" l="1"/>
  <c r="P35"/>
  <c r="N35"/>
  <c r="Q35"/>
  <c r="R35"/>
  <c r="O35"/>
  <c r="S35"/>
  <c r="M27"/>
  <c r="P27"/>
  <c r="O26"/>
  <c r="N27"/>
  <c r="S27"/>
  <c r="R9"/>
  <c r="Q9"/>
  <c r="P9"/>
  <c r="N9"/>
  <c r="M9"/>
  <c r="O9"/>
  <c r="S9"/>
  <c r="O19"/>
  <c r="P20"/>
  <c r="N20"/>
  <c r="S20"/>
  <c r="M20"/>
  <c r="Q10"/>
  <c r="M10"/>
  <c r="O10"/>
  <c r="R10"/>
  <c r="R21"/>
  <c r="O21"/>
  <c r="Q21"/>
  <c r="O33"/>
  <c r="R28"/>
  <c r="O28"/>
  <c r="Q28"/>
  <c r="M34"/>
  <c r="M33"/>
  <c r="Q27"/>
  <c r="Q26"/>
  <c r="Q34"/>
  <c r="Q33"/>
  <c r="N34"/>
  <c r="N33"/>
  <c r="O27"/>
  <c r="R27"/>
  <c r="R26"/>
  <c r="P34"/>
  <c r="P33"/>
  <c r="S34"/>
  <c r="S33"/>
  <c r="R20"/>
  <c r="R19"/>
  <c r="O20"/>
  <c r="Q20"/>
  <c r="Q19"/>
  <c r="O34"/>
  <c r="R34"/>
  <c r="R33"/>
</calcChain>
</file>

<file path=xl/sharedStrings.xml><?xml version="1.0" encoding="utf-8"?>
<sst xmlns="http://schemas.openxmlformats.org/spreadsheetml/2006/main" count="117" uniqueCount="56">
  <si>
    <t>Информация о планируемых к реализации в 2011 году инвестиционных и производственных программах организаций коммунального комплекса</t>
  </si>
  <si>
    <t>Итого по региону:</t>
  </si>
  <si>
    <t>Наименование субъекта Российской Федерации</t>
  </si>
  <si>
    <t>Челябинская область</t>
  </si>
  <si>
    <t>Тип программы</t>
  </si>
  <si>
    <t>Объем финансирования программ</t>
  </si>
  <si>
    <t>Рост тарифа на 2011г. (сверх индексной модели, в %)</t>
  </si>
  <si>
    <t>за весь период реализации программы (тыс. руб)</t>
  </si>
  <si>
    <t>в том числе в 2011 году, всего (тыс. руб)</t>
  </si>
  <si>
    <t>по источникам финансирования в 2011 году (тыс. руб):</t>
  </si>
  <si>
    <t xml:space="preserve">амортизация </t>
  </si>
  <si>
    <t>прибыль</t>
  </si>
  <si>
    <t>ремонтный фонд</t>
  </si>
  <si>
    <t>инвестиционная надбавка</t>
  </si>
  <si>
    <t>прочие тарифные источники</t>
  </si>
  <si>
    <t>Ф.И.О. ответственного за заполнение</t>
  </si>
  <si>
    <t>Всего</t>
  </si>
  <si>
    <t>Телефон ответственного за заполнение</t>
  </si>
  <si>
    <t>Инвестиционная</t>
  </si>
  <si>
    <t>Почтовый адрес</t>
  </si>
  <si>
    <t>Производственная</t>
  </si>
  <si>
    <t>водоснабжение</t>
  </si>
  <si>
    <t>по источникам финансирования в 2011 году  (тыс. руб):</t>
  </si>
  <si>
    <t>водоотведение</t>
  </si>
  <si>
    <t>утилизация (захоронение) твердых бытовых отходов</t>
  </si>
  <si>
    <t>№ п/п</t>
  </si>
  <si>
    <t xml:space="preserve">Наименование организации </t>
  </si>
  <si>
    <t>ИНН</t>
  </si>
  <si>
    <t>Является ли организация филиалом</t>
  </si>
  <si>
    <t>Наименование филиала</t>
  </si>
  <si>
    <t>КПП</t>
  </si>
  <si>
    <t>Вид деятельности</t>
  </si>
  <si>
    <t>Наименование программы</t>
  </si>
  <si>
    <t>Типовая цель программы</t>
  </si>
  <si>
    <t>Описание цели программы (кратко)</t>
  </si>
  <si>
    <t>Объем финансирования программы</t>
  </si>
  <si>
    <t>прибыль (без учета налога на прибыль)</t>
  </si>
  <si>
    <t>нет</t>
  </si>
  <si>
    <t>740101001</t>
  </si>
  <si>
    <t>другое (c расшифоровкой)</t>
  </si>
  <si>
    <t>- обеспечение абонентов питьевой водой в необходимом объеме; - выполнение установленных показателей производственной программы по объему и качеству оказываемых услуг,  эффективности использования ресурсов и состоянию основных средств;</t>
  </si>
  <si>
    <t>Удалить организацию</t>
  </si>
  <si>
    <t>Добавить программу</t>
  </si>
  <si>
    <t>- обеспечение абонентов услугами водоотведения в необходимом объеме; - выполнение установленных показателей производственной программы по объему и качеству оказываемых услуг,  эффективности использования ресурсов и состоянию основных средств;</t>
  </si>
  <si>
    <t>Добавить организацию</t>
  </si>
  <si>
    <t>Ниже вы можете оставить свои комментарии</t>
  </si>
  <si>
    <t>Ссылка на ячейку</t>
  </si>
  <si>
    <t>Причина</t>
  </si>
  <si>
    <t>Обязательность выполнения</t>
  </si>
  <si>
    <t>Гадельшина Ирина Рафкатовна</t>
  </si>
  <si>
    <t>8 (35159)  75-5-22</t>
  </si>
  <si>
    <t>456030, Челябинская область, пгт. Кропачево, ул.Пушкина, д.106</t>
  </si>
  <si>
    <t>ООО "Кропачевский жилищно-коммунальный сервис"</t>
  </si>
  <si>
    <t>7401013680</t>
  </si>
  <si>
    <t>Производственная программа ООО "КЖКС" на оказание услуг водоснабжения на 2010 год</t>
  </si>
  <si>
    <t>Производственная программа ООО "КЖКС" на оказание услуг водоотседения на 2010 год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</si>
</sst>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79" formatCode="_(* #,##0.00_);_(* \(#,##0.00\);_(* &quot;-&quot;??_);_(@_)"/>
  </numFmts>
  <fonts count="12">
    <font>
      <sz val="10"/>
      <name val="Arial"/>
    </font>
    <font>
      <sz val="10"/>
      <name val="Arial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u/>
      <sz val="9"/>
      <color indexed="12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  <xf numFmtId="0" fontId="4" fillId="0" borderId="0"/>
    <xf numFmtId="0" fontId="4" fillId="0" borderId="0"/>
    <xf numFmtId="179" fontId="1" fillId="0" borderId="0" applyFont="0" applyFill="0" applyBorder="0" applyAlignment="0" applyProtection="0"/>
  </cellStyleXfs>
  <cellXfs count="123">
    <xf numFmtId="0" fontId="0" fillId="0" borderId="0" xfId="0"/>
    <xf numFmtId="0" fontId="2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6" xfId="5" applyFont="1" applyFill="1" applyBorder="1" applyAlignment="1" applyProtection="1">
      <alignment horizontal="center" vertical="center" wrapText="1"/>
    </xf>
    <xf numFmtId="0" fontId="2" fillId="0" borderId="7" xfId="5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/>
    </xf>
    <xf numFmtId="2" fontId="2" fillId="3" borderId="9" xfId="5" applyNumberFormat="1" applyFont="1" applyFill="1" applyBorder="1" applyAlignment="1" applyProtection="1">
      <alignment horizontal="center" vertical="center" wrapText="1"/>
    </xf>
    <xf numFmtId="4" fontId="2" fillId="4" borderId="10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</xf>
    <xf numFmtId="2" fontId="2" fillId="3" borderId="6" xfId="5" applyNumberFormat="1" applyFont="1" applyFill="1" applyBorder="1" applyAlignment="1" applyProtection="1">
      <alignment horizontal="center" vertical="center" wrapText="1"/>
    </xf>
    <xf numFmtId="4" fontId="2" fillId="4" borderId="12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/>
    </xf>
    <xf numFmtId="2" fontId="2" fillId="3" borderId="7" xfId="5" applyNumberFormat="1" applyFont="1" applyFill="1" applyBorder="1" applyAlignment="1" applyProtection="1">
      <alignment horizontal="center" vertical="center" wrapText="1"/>
    </xf>
    <xf numFmtId="4" fontId="2" fillId="4" borderId="14" xfId="5" applyNumberFormat="1" applyFont="1" applyFill="1" applyBorder="1" applyAlignment="1" applyProtection="1">
      <alignment horizontal="center" vertical="center" wrapText="1"/>
      <protection locked="0"/>
    </xf>
    <xf numFmtId="0" fontId="3" fillId="5" borderId="0" xfId="0" applyNumberFormat="1" applyFont="1" applyFill="1" applyBorder="1" applyAlignment="1" applyProtection="1">
      <alignment horizontal="center" vertical="center" wrapText="1"/>
    </xf>
    <xf numFmtId="49" fontId="2" fillId="5" borderId="0" xfId="0" applyNumberFormat="1" applyFont="1" applyFill="1" applyBorder="1" applyAlignment="1" applyProtection="1">
      <alignment horizontal="center" vertical="center" wrapText="1"/>
    </xf>
    <xf numFmtId="0" fontId="3" fillId="2" borderId="6" xfId="5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4" fontId="2" fillId="4" borderId="6" xfId="5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5" applyFont="1" applyFill="1" applyBorder="1" applyAlignment="1" applyProtection="1">
      <alignment horizontal="left" vertical="center" wrapText="1"/>
    </xf>
    <xf numFmtId="0" fontId="2" fillId="2" borderId="15" xfId="0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vertical="center"/>
    </xf>
    <xf numFmtId="0" fontId="7" fillId="2" borderId="6" xfId="5" applyNumberFormat="1" applyFont="1" applyFill="1" applyBorder="1" applyAlignment="1" applyProtection="1">
      <alignment horizontal="center" vertical="center" wrapText="1"/>
    </xf>
    <xf numFmtId="49" fontId="7" fillId="6" borderId="6" xfId="5" applyNumberFormat="1" applyFont="1" applyFill="1" applyBorder="1" applyAlignment="1" applyProtection="1">
      <alignment horizontal="center" vertical="center" wrapText="1"/>
      <protection locked="0"/>
    </xf>
    <xf numFmtId="49" fontId="7" fillId="4" borderId="6" xfId="5" applyNumberFormat="1" applyFont="1" applyFill="1" applyBorder="1" applyAlignment="1" applyProtection="1">
      <alignment horizontal="center" vertical="center" wrapText="1"/>
      <protection locked="0"/>
    </xf>
    <xf numFmtId="2" fontId="7" fillId="4" borderId="6" xfId="5" applyNumberFormat="1" applyFont="1" applyFill="1" applyBorder="1" applyAlignment="1" applyProtection="1">
      <alignment horizontal="center" vertical="center" wrapText="1"/>
      <protection locked="0"/>
    </xf>
    <xf numFmtId="2" fontId="8" fillId="3" borderId="6" xfId="5" applyNumberFormat="1" applyFont="1" applyFill="1" applyBorder="1" applyAlignment="1" applyProtection="1">
      <alignment horizontal="center" vertical="center" wrapText="1"/>
    </xf>
    <xf numFmtId="2" fontId="7" fillId="2" borderId="6" xfId="5" applyNumberFormat="1" applyFont="1" applyFill="1" applyBorder="1" applyAlignment="1" applyProtection="1">
      <alignment horizontal="center" vertical="center" wrapText="1"/>
    </xf>
    <xf numFmtId="4" fontId="7" fillId="4" borderId="6" xfId="5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1" applyFont="1" applyFill="1" applyBorder="1" applyAlignment="1" applyProtection="1">
      <alignment horizontal="left" vertical="center" wrapText="1"/>
    </xf>
    <xf numFmtId="0" fontId="7" fillId="7" borderId="6" xfId="5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top"/>
    </xf>
    <xf numFmtId="0" fontId="2" fillId="2" borderId="17" xfId="0" applyFont="1" applyFill="1" applyBorder="1" applyAlignment="1" applyProtection="1">
      <alignment vertical="center"/>
    </xf>
    <xf numFmtId="0" fontId="2" fillId="2" borderId="18" xfId="0" applyFont="1" applyFill="1" applyBorder="1" applyAlignment="1" applyProtection="1">
      <alignment vertical="center"/>
    </xf>
    <xf numFmtId="0" fontId="2" fillId="2" borderId="18" xfId="0" applyFont="1" applyFill="1" applyBorder="1" applyAlignment="1" applyProtection="1">
      <alignment horizontal="left" vertical="center"/>
    </xf>
    <xf numFmtId="0" fontId="2" fillId="2" borderId="19" xfId="0" applyFont="1" applyFill="1" applyBorder="1" applyAlignment="1" applyProtection="1">
      <alignment vertical="center"/>
    </xf>
    <xf numFmtId="0" fontId="2" fillId="2" borderId="1" xfId="2" applyFont="1" applyFill="1" applyBorder="1" applyAlignment="1" applyProtection="1">
      <alignment vertical="center" wrapText="1"/>
    </xf>
    <xf numFmtId="0" fontId="2" fillId="2" borderId="2" xfId="2" applyFont="1" applyFill="1" applyBorder="1" applyAlignment="1" applyProtection="1">
      <alignment vertical="center" wrapText="1"/>
    </xf>
    <xf numFmtId="0" fontId="2" fillId="2" borderId="3" xfId="2" applyFont="1" applyFill="1" applyBorder="1" applyAlignment="1" applyProtection="1">
      <alignment vertical="center" wrapText="1"/>
    </xf>
    <xf numFmtId="0" fontId="2" fillId="2" borderId="4" xfId="2" applyFont="1" applyFill="1" applyBorder="1" applyAlignment="1" applyProtection="1">
      <alignment vertical="center" wrapText="1"/>
    </xf>
    <xf numFmtId="0" fontId="2" fillId="2" borderId="0" xfId="2" applyFont="1" applyFill="1" applyBorder="1" applyAlignment="1" applyProtection="1">
      <alignment vertical="center" wrapText="1"/>
    </xf>
    <xf numFmtId="0" fontId="2" fillId="2" borderId="5" xfId="2" applyFont="1" applyFill="1" applyBorder="1" applyAlignment="1" applyProtection="1">
      <alignment vertical="center" wrapText="1"/>
    </xf>
    <xf numFmtId="0" fontId="2" fillId="2" borderId="17" xfId="2" applyFont="1" applyFill="1" applyBorder="1" applyAlignment="1" applyProtection="1">
      <alignment vertical="center" wrapText="1"/>
    </xf>
    <xf numFmtId="0" fontId="2" fillId="2" borderId="18" xfId="2" applyFont="1" applyFill="1" applyBorder="1" applyAlignment="1" applyProtection="1">
      <alignment vertical="center" wrapText="1"/>
    </xf>
    <xf numFmtId="0" fontId="2" fillId="2" borderId="19" xfId="2" applyFont="1" applyFill="1" applyBorder="1" applyAlignment="1" applyProtection="1">
      <alignment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8" borderId="20" xfId="0" applyNumberFormat="1" applyFont="1" applyFill="1" applyBorder="1" applyAlignment="1" applyProtection="1">
      <alignment horizontal="center" vertical="center" wrapText="1"/>
    </xf>
    <xf numFmtId="0" fontId="3" fillId="8" borderId="21" xfId="0" applyNumberFormat="1" applyFont="1" applyFill="1" applyBorder="1" applyAlignment="1" applyProtection="1">
      <alignment horizontal="center" vertical="center" wrapText="1"/>
    </xf>
    <xf numFmtId="0" fontId="3" fillId="8" borderId="22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3" fillId="0" borderId="25" xfId="5" applyFont="1" applyFill="1" applyBorder="1" applyAlignment="1" applyProtection="1">
      <alignment horizontal="center" vertical="center" wrapText="1"/>
    </xf>
    <xf numFmtId="0" fontId="3" fillId="0" borderId="26" xfId="5" applyFont="1" applyFill="1" applyBorder="1" applyAlignment="1" applyProtection="1">
      <alignment horizontal="center" vertical="center" wrapText="1"/>
    </xf>
    <xf numFmtId="0" fontId="3" fillId="0" borderId="15" xfId="5" applyFont="1" applyFill="1" applyBorder="1" applyAlignment="1" applyProtection="1">
      <alignment horizontal="center" vertical="center" wrapText="1"/>
    </xf>
    <xf numFmtId="0" fontId="3" fillId="0" borderId="5" xfId="5" applyFont="1" applyFill="1" applyBorder="1" applyAlignment="1" applyProtection="1">
      <alignment horizontal="center" vertical="center" wrapText="1"/>
    </xf>
    <xf numFmtId="0" fontId="3" fillId="0" borderId="27" xfId="5" applyFont="1" applyFill="1" applyBorder="1" applyAlignment="1" applyProtection="1">
      <alignment horizontal="center" vertical="center" wrapText="1"/>
    </xf>
    <xf numFmtId="0" fontId="3" fillId="0" borderId="19" xfId="5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3" borderId="31" xfId="0" applyFont="1" applyFill="1" applyBorder="1" applyAlignment="1" applyProtection="1">
      <alignment horizontal="center" vertical="center"/>
    </xf>
    <xf numFmtId="0" fontId="2" fillId="0" borderId="32" xfId="5" applyFont="1" applyFill="1" applyBorder="1" applyAlignment="1" applyProtection="1">
      <alignment horizontal="center" vertical="center" wrapText="1"/>
    </xf>
    <xf numFmtId="0" fontId="2" fillId="0" borderId="11" xfId="5" applyFont="1" applyFill="1" applyBorder="1" applyAlignment="1" applyProtection="1">
      <alignment horizontal="center" vertical="center" wrapText="1"/>
    </xf>
    <xf numFmtId="0" fontId="2" fillId="0" borderId="13" xfId="5" applyFont="1" applyFill="1" applyBorder="1" applyAlignment="1" applyProtection="1">
      <alignment horizontal="center" vertical="center" wrapText="1"/>
    </xf>
    <xf numFmtId="43" fontId="2" fillId="0" borderId="33" xfId="6" applyNumberFormat="1" applyFont="1" applyFill="1" applyBorder="1" applyAlignment="1" applyProtection="1">
      <alignment horizontal="center" vertical="center" wrapText="1"/>
    </xf>
    <xf numFmtId="0" fontId="2" fillId="0" borderId="34" xfId="5" applyFont="1" applyFill="1" applyBorder="1" applyAlignment="1" applyProtection="1">
      <alignment horizontal="center" vertical="center" wrapText="1"/>
    </xf>
    <xf numFmtId="0" fontId="2" fillId="0" borderId="12" xfId="5" applyFont="1" applyFill="1" applyBorder="1" applyAlignment="1" applyProtection="1">
      <alignment horizontal="center" vertical="center" wrapText="1"/>
    </xf>
    <xf numFmtId="0" fontId="2" fillId="0" borderId="14" xfId="5" applyFont="1" applyFill="1" applyBorder="1" applyAlignment="1" applyProtection="1">
      <alignment horizontal="center" vertical="center" wrapText="1"/>
    </xf>
    <xf numFmtId="0" fontId="2" fillId="0" borderId="6" xfId="5" applyFont="1" applyFill="1" applyBorder="1" applyAlignment="1" applyProtection="1">
      <alignment horizontal="center" vertical="center" wrapText="1"/>
    </xf>
    <xf numFmtId="0" fontId="2" fillId="0" borderId="7" xfId="5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49" fontId="0" fillId="4" borderId="6" xfId="3" applyNumberFormat="1" applyFont="1" applyFill="1" applyBorder="1" applyAlignment="1" applyProtection="1">
      <alignment horizontal="center" vertical="center" wrapText="1"/>
      <protection locked="0"/>
    </xf>
    <xf numFmtId="49" fontId="2" fillId="4" borderId="6" xfId="3" applyNumberFormat="1" applyFont="1" applyFill="1" applyBorder="1" applyAlignment="1" applyProtection="1">
      <alignment horizontal="center" vertical="center" wrapText="1"/>
      <protection locked="0"/>
    </xf>
    <xf numFmtId="49" fontId="2" fillId="4" borderId="12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49" fontId="0" fillId="4" borderId="7" xfId="0" applyNumberFormat="1" applyFill="1" applyBorder="1" applyAlignment="1" applyProtection="1">
      <alignment horizontal="center" vertical="center" wrapText="1"/>
      <protection locked="0"/>
    </xf>
    <xf numFmtId="49" fontId="2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6" xfId="5" applyFont="1" applyFill="1" applyBorder="1" applyAlignment="1" applyProtection="1">
      <alignment horizontal="center" vertical="center" wrapText="1"/>
    </xf>
    <xf numFmtId="43" fontId="3" fillId="2" borderId="6" xfId="6" applyNumberFormat="1" applyFont="1" applyFill="1" applyBorder="1" applyAlignment="1" applyProtection="1">
      <alignment horizontal="center" vertical="center" wrapText="1"/>
    </xf>
    <xf numFmtId="0" fontId="3" fillId="3" borderId="6" xfId="5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/>
    </xf>
    <xf numFmtId="0" fontId="2" fillId="2" borderId="6" xfId="5" applyFont="1" applyFill="1" applyBorder="1" applyAlignment="1" applyProtection="1">
      <alignment horizontal="center" vertical="center" wrapText="1"/>
    </xf>
    <xf numFmtId="0" fontId="2" fillId="0" borderId="23" xfId="5" applyFont="1" applyFill="1" applyBorder="1" applyAlignment="1" applyProtection="1">
      <alignment horizontal="center" vertical="center" wrapText="1"/>
    </xf>
    <xf numFmtId="0" fontId="2" fillId="0" borderId="24" xfId="5" applyFont="1" applyFill="1" applyBorder="1" applyAlignment="1" applyProtection="1">
      <alignment horizontal="center" vertical="center" wrapText="1"/>
    </xf>
    <xf numFmtId="0" fontId="2" fillId="0" borderId="9" xfId="5" applyFont="1" applyFill="1" applyBorder="1" applyAlignment="1" applyProtection="1">
      <alignment horizontal="center" vertical="center" wrapText="1"/>
    </xf>
    <xf numFmtId="43" fontId="2" fillId="0" borderId="6" xfId="6" applyNumberFormat="1" applyFont="1" applyFill="1" applyBorder="1" applyAlignment="1" applyProtection="1">
      <alignment horizontal="center" vertical="center" wrapText="1"/>
    </xf>
    <xf numFmtId="0" fontId="9" fillId="7" borderId="20" xfId="1" applyFont="1" applyFill="1" applyBorder="1" applyAlignment="1" applyProtection="1">
      <alignment horizontal="left" vertical="center" wrapText="1"/>
    </xf>
    <xf numFmtId="0" fontId="9" fillId="7" borderId="21" xfId="1" applyFont="1" applyFill="1" applyBorder="1" applyAlignment="1" applyProtection="1">
      <alignment horizontal="left" vertical="center" wrapText="1"/>
    </xf>
    <xf numFmtId="0" fontId="9" fillId="7" borderId="22" xfId="1" applyFont="1" applyFill="1" applyBorder="1" applyAlignment="1" applyProtection="1">
      <alignment horizontal="left" vertical="center" wrapText="1"/>
    </xf>
    <xf numFmtId="49" fontId="7" fillId="6" borderId="6" xfId="5" applyNumberFormat="1" applyFont="1" applyFill="1" applyBorder="1" applyAlignment="1" applyProtection="1">
      <alignment horizontal="center" vertical="center" wrapText="1"/>
      <protection locked="0"/>
    </xf>
    <xf numFmtId="49" fontId="7" fillId="3" borderId="6" xfId="5" applyNumberFormat="1" applyFont="1" applyFill="1" applyBorder="1" applyAlignment="1" applyProtection="1">
      <alignment horizontal="center" vertical="center" wrapText="1"/>
    </xf>
    <xf numFmtId="0" fontId="11" fillId="7" borderId="20" xfId="1" applyFont="1" applyFill="1" applyBorder="1" applyAlignment="1" applyProtection="1">
      <alignment horizontal="left" vertical="center" wrapText="1"/>
    </xf>
    <xf numFmtId="0" fontId="11" fillId="7" borderId="21" xfId="1" applyFont="1" applyFill="1" applyBorder="1" applyAlignment="1" applyProtection="1">
      <alignment horizontal="left" vertical="center" wrapText="1"/>
    </xf>
    <xf numFmtId="0" fontId="11" fillId="7" borderId="22" xfId="1" applyFont="1" applyFill="1" applyBorder="1" applyAlignment="1" applyProtection="1">
      <alignment horizontal="left" vertical="center" wrapText="1"/>
    </xf>
    <xf numFmtId="0" fontId="3" fillId="8" borderId="20" xfId="4" applyFont="1" applyFill="1" applyBorder="1" applyAlignment="1" applyProtection="1">
      <alignment horizontal="center" vertical="center" wrapText="1"/>
    </xf>
    <xf numFmtId="0" fontId="3" fillId="8" borderId="21" xfId="4" applyFont="1" applyFill="1" applyBorder="1" applyAlignment="1" applyProtection="1">
      <alignment horizontal="center" vertical="center" wrapText="1"/>
    </xf>
    <xf numFmtId="0" fontId="3" fillId="8" borderId="22" xfId="4" applyFont="1" applyFill="1" applyBorder="1" applyAlignment="1" applyProtection="1">
      <alignment horizontal="center" vertical="center" wrapText="1"/>
    </xf>
    <xf numFmtId="0" fontId="2" fillId="4" borderId="32" xfId="4" applyFont="1" applyFill="1" applyBorder="1" applyAlignment="1" applyProtection="1">
      <alignment horizontal="center" vertical="center" wrapText="1"/>
      <protection locked="0"/>
    </xf>
    <xf numFmtId="0" fontId="2" fillId="4" borderId="33" xfId="4" applyFont="1" applyFill="1" applyBorder="1" applyAlignment="1" applyProtection="1">
      <alignment horizontal="center" vertical="center" wrapText="1"/>
      <protection locked="0"/>
    </xf>
    <xf numFmtId="0" fontId="2" fillId="4" borderId="34" xfId="4" applyFont="1" applyFill="1" applyBorder="1" applyAlignment="1" applyProtection="1">
      <alignment horizontal="center" vertical="center" wrapText="1"/>
      <protection locked="0"/>
    </xf>
    <xf numFmtId="0" fontId="2" fillId="4" borderId="11" xfId="4" applyFont="1" applyFill="1" applyBorder="1" applyAlignment="1" applyProtection="1">
      <alignment horizontal="center" vertical="center" wrapText="1"/>
      <protection locked="0"/>
    </xf>
    <xf numFmtId="0" fontId="2" fillId="4" borderId="6" xfId="4" applyFont="1" applyFill="1" applyBorder="1" applyAlignment="1" applyProtection="1">
      <alignment horizontal="center" vertical="center" wrapText="1"/>
      <protection locked="0"/>
    </xf>
    <xf numFmtId="0" fontId="2" fillId="4" borderId="12" xfId="4" applyFont="1" applyFill="1" applyBorder="1" applyAlignment="1" applyProtection="1">
      <alignment horizontal="center" vertical="center" wrapText="1"/>
      <protection locked="0"/>
    </xf>
    <xf numFmtId="0" fontId="2" fillId="4" borderId="13" xfId="4" applyFont="1" applyFill="1" applyBorder="1" applyAlignment="1" applyProtection="1">
      <alignment horizontal="center" vertical="center" wrapText="1"/>
      <protection locked="0"/>
    </xf>
    <xf numFmtId="0" fontId="2" fillId="4" borderId="7" xfId="4" applyFont="1" applyFill="1" applyBorder="1" applyAlignment="1" applyProtection="1">
      <alignment horizontal="center" vertical="center" wrapText="1"/>
      <protection locked="0"/>
    </xf>
    <xf numFmtId="0" fontId="2" fillId="4" borderId="14" xfId="4" applyFont="1" applyFill="1" applyBorder="1" applyAlignment="1" applyProtection="1">
      <alignment horizontal="center" vertical="center" wrapText="1"/>
      <protection locked="0"/>
    </xf>
  </cellXfs>
  <cellStyles count="7">
    <cellStyle name="Гиперссылка" xfId="1" builtinId="8"/>
    <cellStyle name="Обычный" xfId="0" builtinId="0"/>
    <cellStyle name="Обычный_BALANCE.WARM.2007YEAR(FACT)" xfId="2"/>
    <cellStyle name="Обычный_Kom kompleks" xfId="3"/>
    <cellStyle name="Обычный_Мониторинг по тарифам ТОWRK_BU" xfId="4"/>
    <cellStyle name="Обычный_Перечень программ планируемых к реализации в 2008г  (2)" xfId="5"/>
    <cellStyle name="Финансовый" xfId="6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8;&#1088;&#1080;&#1085;&#1072;/&#1056;&#1072;&#1073;&#1086;&#1095;&#1080;&#1081;%20&#1089;&#1090;&#1086;&#1083;/&#1090;&#1072;&#1088;&#1080;&#1092;&#1099;/2011_invest_prog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Программы"/>
      <sheetName val="Комментарии"/>
      <sheetName val="Проверка"/>
      <sheetName val="REESTR_START"/>
      <sheetName val="REESTR_1"/>
      <sheetName val="REESTR_2"/>
      <sheetName val="REESTR_3"/>
      <sheetName val="REESTR"/>
      <sheetName val="Диапазоны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да</v>
          </cell>
          <cell r="G1" t="str">
            <v>Инвестиционная</v>
          </cell>
          <cell r="P1" t="str">
            <v>водоснабжение</v>
          </cell>
        </row>
        <row r="2">
          <cell r="B2" t="str">
            <v>нет</v>
          </cell>
          <cell r="G2" t="str">
            <v>Производственная</v>
          </cell>
          <cell r="P2" t="str">
            <v>водоотведение</v>
          </cell>
        </row>
        <row r="3">
          <cell r="P3" t="str">
            <v>утилизация (захоронение) твердых бытовых отходов</v>
          </cell>
        </row>
        <row r="7">
          <cell r="L7" t="str">
            <v>модернизация (реконструкция) насосного оборудования</v>
          </cell>
        </row>
        <row r="8">
          <cell r="L8" t="str">
            <v>модернизация (реконструкция) водопровода с целью снижения потерь воды при передаче</v>
          </cell>
        </row>
        <row r="9">
          <cell r="L9" t="str">
            <v>модернизация (реконструкция) водопровода  без  снижения потерь воды при передаче</v>
          </cell>
        </row>
        <row r="10">
          <cell r="L10" t="str">
            <v>строительство насосных станций</v>
          </cell>
        </row>
        <row r="11">
          <cell r="L11" t="str">
            <v>строительство очистных сооружений</v>
          </cell>
        </row>
        <row r="12">
          <cell r="L12" t="str">
            <v>строительство водопроводных труб</v>
          </cell>
        </row>
        <row r="13">
          <cell r="L13" t="str">
            <v>установка приборов учета расхода воды</v>
          </cell>
        </row>
        <row r="14">
          <cell r="L14" t="str">
            <v>автоматизация управления производственными процессами</v>
          </cell>
        </row>
        <row r="15">
          <cell r="L15" t="str">
            <v>закупка оборудования, не требующего монтажа</v>
          </cell>
        </row>
        <row r="16">
          <cell r="L16" t="str">
            <v>исполнение предписаний в целях обеспечения безопасности</v>
          </cell>
        </row>
        <row r="17">
          <cell r="L17" t="str">
            <v>другое (c расшифоровкой)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="49" zoomScaleNormal="49" workbookViewId="0">
      <selection activeCell="N27" sqref="N27"/>
    </sheetView>
  </sheetViews>
  <sheetFormatPr defaultRowHeight="12.75"/>
  <cols>
    <col min="2" max="2" width="5.7109375" customWidth="1"/>
    <col min="3" max="3" width="17.28515625" customWidth="1"/>
    <col min="4" max="4" width="13.28515625" customWidth="1"/>
    <col min="7" max="8" width="13.85546875" customWidth="1"/>
    <col min="9" max="9" width="18.140625" customWidth="1"/>
    <col min="10" max="10" width="14.85546875" customWidth="1"/>
    <col min="11" max="11" width="18.5703125" customWidth="1"/>
    <col min="12" max="12" width="28" customWidth="1"/>
    <col min="13" max="13" width="15.42578125" customWidth="1"/>
    <col min="14" max="14" width="14.140625" customWidth="1"/>
    <col min="17" max="17" width="13.85546875" customWidth="1"/>
    <col min="18" max="18" width="15.85546875" customWidth="1"/>
    <col min="19" max="19" width="12.5703125" customWidth="1"/>
    <col min="20" max="20" width="18.85546875" customWidth="1"/>
  </cols>
  <sheetData>
    <row r="1" spans="1:2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</row>
    <row r="2" spans="1:22">
      <c r="A2" s="5"/>
      <c r="B2" s="53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5"/>
      <c r="U2" s="6"/>
      <c r="V2" s="7"/>
    </row>
    <row r="3" spans="1:22">
      <c r="A3" s="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6"/>
      <c r="V3" s="7"/>
    </row>
    <row r="4" spans="1:22" ht="13.5" thickBot="1">
      <c r="A4" s="5"/>
      <c r="B4" s="8"/>
      <c r="C4" s="8"/>
      <c r="D4" s="8"/>
      <c r="E4" s="8"/>
      <c r="F4" s="8"/>
      <c r="G4" s="8"/>
      <c r="H4" s="8"/>
      <c r="I4" s="8"/>
      <c r="J4" s="8"/>
      <c r="K4" s="8"/>
      <c r="L4" s="56" t="s">
        <v>1</v>
      </c>
      <c r="M4" s="56"/>
      <c r="N4" s="56"/>
      <c r="O4" s="56"/>
      <c r="P4" s="56"/>
      <c r="Q4" s="56"/>
      <c r="R4" s="56"/>
      <c r="S4" s="56"/>
      <c r="T4" s="56"/>
      <c r="U4" s="6"/>
      <c r="V4" s="7"/>
    </row>
    <row r="5" spans="1:22">
      <c r="A5" s="5"/>
      <c r="B5" s="8"/>
      <c r="C5" s="57" t="s">
        <v>2</v>
      </c>
      <c r="D5" s="58"/>
      <c r="E5" s="63" t="s">
        <v>3</v>
      </c>
      <c r="F5" s="64"/>
      <c r="G5" s="64"/>
      <c r="H5" s="64"/>
      <c r="I5" s="65"/>
      <c r="J5" s="8"/>
      <c r="K5" s="8"/>
      <c r="L5" s="72" t="s">
        <v>4</v>
      </c>
      <c r="M5" s="75" t="s">
        <v>5</v>
      </c>
      <c r="N5" s="75"/>
      <c r="O5" s="75"/>
      <c r="P5" s="75"/>
      <c r="Q5" s="75"/>
      <c r="R5" s="75"/>
      <c r="S5" s="75"/>
      <c r="T5" s="76" t="s">
        <v>6</v>
      </c>
      <c r="U5" s="6"/>
      <c r="V5" s="7"/>
    </row>
    <row r="6" spans="1:22">
      <c r="A6" s="5"/>
      <c r="B6" s="8"/>
      <c r="C6" s="59"/>
      <c r="D6" s="60"/>
      <c r="E6" s="66"/>
      <c r="F6" s="67"/>
      <c r="G6" s="67"/>
      <c r="H6" s="67"/>
      <c r="I6" s="68"/>
      <c r="J6" s="8"/>
      <c r="K6" s="8"/>
      <c r="L6" s="73"/>
      <c r="M6" s="79" t="s">
        <v>7</v>
      </c>
      <c r="N6" s="79" t="s">
        <v>8</v>
      </c>
      <c r="O6" s="79" t="s">
        <v>9</v>
      </c>
      <c r="P6" s="79"/>
      <c r="Q6" s="79"/>
      <c r="R6" s="79"/>
      <c r="S6" s="79"/>
      <c r="T6" s="77"/>
      <c r="U6" s="6"/>
      <c r="V6" s="7"/>
    </row>
    <row r="7" spans="1:22" ht="22.5" customHeight="1" thickBot="1">
      <c r="A7" s="5"/>
      <c r="B7" s="8"/>
      <c r="C7" s="61"/>
      <c r="D7" s="62"/>
      <c r="E7" s="69"/>
      <c r="F7" s="70"/>
      <c r="G7" s="70"/>
      <c r="H7" s="70"/>
      <c r="I7" s="71"/>
      <c r="J7" s="8"/>
      <c r="K7" s="8"/>
      <c r="L7" s="74"/>
      <c r="M7" s="80"/>
      <c r="N7" s="80"/>
      <c r="O7" s="10" t="s">
        <v>10</v>
      </c>
      <c r="P7" s="10" t="s">
        <v>11</v>
      </c>
      <c r="Q7" s="10" t="s">
        <v>12</v>
      </c>
      <c r="R7" s="10" t="s">
        <v>13</v>
      </c>
      <c r="S7" s="10" t="s">
        <v>14</v>
      </c>
      <c r="T7" s="78"/>
      <c r="U7" s="6"/>
      <c r="V7" s="7"/>
    </row>
    <row r="8" spans="1:22" ht="26.25" customHeight="1">
      <c r="A8" s="5"/>
      <c r="B8" s="8"/>
      <c r="C8" s="81" t="s">
        <v>15</v>
      </c>
      <c r="D8" s="82"/>
      <c r="E8" s="83" t="s">
        <v>49</v>
      </c>
      <c r="F8" s="84"/>
      <c r="G8" s="84"/>
      <c r="H8" s="84"/>
      <c r="I8" s="85"/>
      <c r="J8" s="8"/>
      <c r="K8" s="8"/>
      <c r="L8" s="11" t="s">
        <v>16</v>
      </c>
      <c r="M8" s="12">
        <f t="shared" ref="M8:S8" si="0">SUM(M40:M46)</f>
        <v>11079.8</v>
      </c>
      <c r="N8" s="12">
        <f t="shared" si="0"/>
        <v>0</v>
      </c>
      <c r="O8" s="12">
        <f t="shared" si="0"/>
        <v>0</v>
      </c>
      <c r="P8" s="12">
        <f t="shared" si="0"/>
        <v>0</v>
      </c>
      <c r="Q8" s="12">
        <f t="shared" si="0"/>
        <v>0</v>
      </c>
      <c r="R8" s="12">
        <f t="shared" si="0"/>
        <v>0</v>
      </c>
      <c r="S8" s="12">
        <f t="shared" si="0"/>
        <v>0</v>
      </c>
      <c r="T8" s="13"/>
      <c r="U8" s="6"/>
      <c r="V8" s="7"/>
    </row>
    <row r="9" spans="1:22" ht="28.5" customHeight="1">
      <c r="A9" s="5"/>
      <c r="B9" s="8"/>
      <c r="C9" s="81" t="s">
        <v>17</v>
      </c>
      <c r="D9" s="82"/>
      <c r="E9" s="83" t="s">
        <v>50</v>
      </c>
      <c r="F9" s="84"/>
      <c r="G9" s="84"/>
      <c r="H9" s="84"/>
      <c r="I9" s="85"/>
      <c r="J9" s="8"/>
      <c r="K9" s="8"/>
      <c r="L9" s="14" t="s">
        <v>18</v>
      </c>
      <c r="M9" s="15">
        <f t="shared" ref="M9:S9" ca="1" si="1">SUMIF($L40:$L46,$O9,M40:M46)</f>
        <v>0</v>
      </c>
      <c r="N9" s="15">
        <f t="shared" ca="1" si="1"/>
        <v>0</v>
      </c>
      <c r="O9" s="15">
        <f t="shared" ca="1" si="1"/>
        <v>0</v>
      </c>
      <c r="P9" s="15">
        <f t="shared" ca="1" si="1"/>
        <v>0</v>
      </c>
      <c r="Q9" s="15">
        <f t="shared" ca="1" si="1"/>
        <v>0</v>
      </c>
      <c r="R9" s="15">
        <f t="shared" ca="1" si="1"/>
        <v>0</v>
      </c>
      <c r="S9" s="15">
        <f t="shared" ca="1" si="1"/>
        <v>0</v>
      </c>
      <c r="T9" s="16"/>
      <c r="U9" s="6"/>
      <c r="V9" s="7"/>
    </row>
    <row r="10" spans="1:22" ht="13.5" thickBot="1">
      <c r="A10" s="5"/>
      <c r="B10" s="8"/>
      <c r="C10" s="86" t="s">
        <v>19</v>
      </c>
      <c r="D10" s="87"/>
      <c r="E10" s="88" t="s">
        <v>51</v>
      </c>
      <c r="F10" s="89"/>
      <c r="G10" s="89"/>
      <c r="H10" s="89"/>
      <c r="I10" s="90"/>
      <c r="J10" s="8"/>
      <c r="K10" s="8"/>
      <c r="L10" s="17" t="s">
        <v>20</v>
      </c>
      <c r="M10" s="18">
        <f t="shared" ref="M10:R10" ca="1" si="2">SUMIF($L40:$L46,$O10,M40:M46)</f>
        <v>107099.8</v>
      </c>
      <c r="N10" s="18">
        <v>0</v>
      </c>
      <c r="O10" s="18">
        <f t="shared" ca="1" si="2"/>
        <v>0</v>
      </c>
      <c r="P10" s="18">
        <v>0</v>
      </c>
      <c r="Q10" s="18">
        <f t="shared" ca="1" si="2"/>
        <v>0</v>
      </c>
      <c r="R10" s="18">
        <f t="shared" ca="1" si="2"/>
        <v>0</v>
      </c>
      <c r="S10" s="18">
        <v>0</v>
      </c>
      <c r="T10" s="19"/>
      <c r="U10" s="6"/>
      <c r="V10" s="7"/>
    </row>
    <row r="11" spans="1:22">
      <c r="A11" s="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"/>
      <c r="V11" s="7"/>
    </row>
    <row r="12" spans="1:22">
      <c r="A12" s="5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  <c r="V12" s="7"/>
    </row>
    <row r="13" spans="1:22">
      <c r="A13" s="5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7"/>
    </row>
    <row r="14" spans="1:22">
      <c r="A14" s="5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7"/>
    </row>
    <row r="15" spans="1:22">
      <c r="A15" s="5"/>
      <c r="B15" s="8"/>
      <c r="C15" s="20"/>
      <c r="D15" s="20"/>
      <c r="E15" s="21"/>
      <c r="F15" s="21"/>
      <c r="G15" s="21"/>
      <c r="H15" s="21"/>
      <c r="I15" s="21"/>
      <c r="J15" s="8"/>
      <c r="K15" s="8"/>
      <c r="L15" s="91" t="s">
        <v>21</v>
      </c>
      <c r="M15" s="92"/>
      <c r="N15" s="92"/>
      <c r="O15" s="92"/>
      <c r="P15" s="92"/>
      <c r="Q15" s="92"/>
      <c r="R15" s="92"/>
      <c r="S15" s="92"/>
      <c r="T15" s="93"/>
      <c r="U15" s="6"/>
      <c r="V15" s="7"/>
    </row>
    <row r="16" spans="1:22">
      <c r="A16" s="5"/>
      <c r="B16" s="8"/>
      <c r="C16" s="20"/>
      <c r="D16" s="20"/>
      <c r="E16" s="21"/>
      <c r="F16" s="21"/>
      <c r="G16" s="21"/>
      <c r="H16" s="21"/>
      <c r="I16" s="21"/>
      <c r="J16" s="8"/>
      <c r="K16" s="8"/>
      <c r="L16" s="94" t="s">
        <v>4</v>
      </c>
      <c r="M16" s="95" t="s">
        <v>5</v>
      </c>
      <c r="N16" s="95"/>
      <c r="O16" s="95"/>
      <c r="P16" s="95"/>
      <c r="Q16" s="95"/>
      <c r="R16" s="95"/>
      <c r="S16" s="95"/>
      <c r="T16" s="96" t="s">
        <v>6</v>
      </c>
      <c r="U16" s="23"/>
      <c r="V16" s="7"/>
    </row>
    <row r="17" spans="1:22" ht="27" customHeight="1">
      <c r="A17" s="5"/>
      <c r="B17" s="8"/>
      <c r="C17" s="20"/>
      <c r="D17" s="20"/>
      <c r="E17" s="21"/>
      <c r="F17" s="21"/>
      <c r="G17" s="21"/>
      <c r="H17" s="21"/>
      <c r="I17" s="21"/>
      <c r="J17" s="8"/>
      <c r="K17" s="8"/>
      <c r="L17" s="94"/>
      <c r="M17" s="94" t="s">
        <v>7</v>
      </c>
      <c r="N17" s="94" t="s">
        <v>8</v>
      </c>
      <c r="O17" s="94" t="s">
        <v>22</v>
      </c>
      <c r="P17" s="94"/>
      <c r="Q17" s="94"/>
      <c r="R17" s="94"/>
      <c r="S17" s="94"/>
      <c r="T17" s="96"/>
      <c r="U17" s="23"/>
      <c r="V17" s="7"/>
    </row>
    <row r="18" spans="1:22" ht="33.75">
      <c r="A18" s="5"/>
      <c r="B18" s="8"/>
      <c r="C18" s="20"/>
      <c r="D18" s="20"/>
      <c r="E18" s="21"/>
      <c r="F18" s="21"/>
      <c r="G18" s="21"/>
      <c r="H18" s="21"/>
      <c r="I18" s="21"/>
      <c r="J18" s="8"/>
      <c r="K18" s="8"/>
      <c r="L18" s="94"/>
      <c r="M18" s="94"/>
      <c r="N18" s="94"/>
      <c r="O18" s="22" t="s">
        <v>10</v>
      </c>
      <c r="P18" s="22" t="s">
        <v>11</v>
      </c>
      <c r="Q18" s="22" t="s">
        <v>12</v>
      </c>
      <c r="R18" s="22" t="s">
        <v>13</v>
      </c>
      <c r="S18" s="22" t="s">
        <v>14</v>
      </c>
      <c r="T18" s="96"/>
      <c r="U18" s="23"/>
      <c r="V18" s="7"/>
    </row>
    <row r="19" spans="1:22">
      <c r="A19" s="5"/>
      <c r="B19" s="8"/>
      <c r="C19" s="20"/>
      <c r="D19" s="20"/>
      <c r="E19" s="21"/>
      <c r="F19" s="21"/>
      <c r="G19" s="21"/>
      <c r="H19" s="21"/>
      <c r="I19" s="21"/>
      <c r="J19" s="8"/>
      <c r="K19" s="8"/>
      <c r="L19" s="24" t="s">
        <v>16</v>
      </c>
      <c r="M19" s="15">
        <v>0</v>
      </c>
      <c r="N19" s="15">
        <v>0</v>
      </c>
      <c r="O19" s="15">
        <f t="shared" ref="O19:R19" ca="1" si="3">SUM(O20:O21)</f>
        <v>0</v>
      </c>
      <c r="P19" s="15">
        <v>0</v>
      </c>
      <c r="Q19" s="15">
        <f t="shared" ca="1" si="3"/>
        <v>0</v>
      </c>
      <c r="R19" s="15">
        <f t="shared" ca="1" si="3"/>
        <v>0</v>
      </c>
      <c r="S19" s="15">
        <v>0</v>
      </c>
      <c r="T19" s="25"/>
      <c r="U19" s="6"/>
      <c r="V19" s="7"/>
    </row>
    <row r="20" spans="1:22">
      <c r="A20" s="5"/>
      <c r="B20" s="8"/>
      <c r="C20" s="20"/>
      <c r="D20" s="20"/>
      <c r="E20" s="21"/>
      <c r="F20" s="21"/>
      <c r="G20" s="21"/>
      <c r="H20" s="21"/>
      <c r="I20" s="21"/>
      <c r="J20" s="8"/>
      <c r="K20" s="8"/>
      <c r="L20" s="24" t="s">
        <v>18</v>
      </c>
      <c r="M20" s="15">
        <f t="shared" ref="M20:S21" ca="1" si="4">SUMIF($AD$47:$AD$53,$O$22&amp;$O20,M$47:M$53)</f>
        <v>0</v>
      </c>
      <c r="N20" s="15">
        <f t="shared" ca="1" si="4"/>
        <v>0</v>
      </c>
      <c r="O20" s="15">
        <f t="shared" ca="1" si="4"/>
        <v>0</v>
      </c>
      <c r="P20" s="15">
        <f t="shared" ca="1" si="4"/>
        <v>0</v>
      </c>
      <c r="Q20" s="15">
        <f t="shared" ca="1" si="4"/>
        <v>0</v>
      </c>
      <c r="R20" s="15">
        <f t="shared" ca="1" si="4"/>
        <v>0</v>
      </c>
      <c r="S20" s="15">
        <f t="shared" ca="1" si="4"/>
        <v>0</v>
      </c>
      <c r="T20" s="25"/>
      <c r="U20" s="6"/>
      <c r="V20" s="7"/>
    </row>
    <row r="21" spans="1:22">
      <c r="A21" s="5"/>
      <c r="B21" s="8"/>
      <c r="C21" s="20"/>
      <c r="D21" s="20"/>
      <c r="E21" s="21"/>
      <c r="F21" s="21"/>
      <c r="G21" s="21"/>
      <c r="H21" s="21"/>
      <c r="I21" s="21"/>
      <c r="J21" s="8"/>
      <c r="K21" s="8"/>
      <c r="L21" s="24" t="s">
        <v>20</v>
      </c>
      <c r="M21" s="15">
        <v>0</v>
      </c>
      <c r="N21" s="15">
        <v>0</v>
      </c>
      <c r="O21" s="15">
        <f t="shared" ca="1" si="4"/>
        <v>0</v>
      </c>
      <c r="P21" s="15">
        <v>0</v>
      </c>
      <c r="Q21" s="15">
        <f t="shared" ca="1" si="4"/>
        <v>0</v>
      </c>
      <c r="R21" s="15">
        <f t="shared" ca="1" si="4"/>
        <v>0</v>
      </c>
      <c r="S21" s="15">
        <v>0</v>
      </c>
      <c r="T21" s="25"/>
      <c r="U21" s="6"/>
      <c r="V21" s="7"/>
    </row>
    <row r="22" spans="1:22">
      <c r="A22" s="5"/>
      <c r="B22" s="8"/>
      <c r="C22" s="20"/>
      <c r="D22" s="20"/>
      <c r="E22" s="21"/>
      <c r="F22" s="21"/>
      <c r="G22" s="21"/>
      <c r="H22" s="21"/>
      <c r="I22" s="21"/>
      <c r="J22" s="8"/>
      <c r="K22" s="8"/>
      <c r="L22" s="91" t="s">
        <v>23</v>
      </c>
      <c r="M22" s="92"/>
      <c r="N22" s="92"/>
      <c r="O22" s="92"/>
      <c r="P22" s="92"/>
      <c r="Q22" s="92"/>
      <c r="R22" s="92"/>
      <c r="S22" s="92"/>
      <c r="T22" s="97"/>
      <c r="U22" s="23"/>
      <c r="V22" s="7"/>
    </row>
    <row r="23" spans="1:22">
      <c r="A23" s="5"/>
      <c r="B23" s="8"/>
      <c r="C23" s="20"/>
      <c r="D23" s="20"/>
      <c r="E23" s="21"/>
      <c r="F23" s="21"/>
      <c r="G23" s="21"/>
      <c r="H23" s="21"/>
      <c r="I23" s="21"/>
      <c r="J23" s="8"/>
      <c r="K23" s="8"/>
      <c r="L23" s="94" t="s">
        <v>4</v>
      </c>
      <c r="M23" s="95" t="s">
        <v>5</v>
      </c>
      <c r="N23" s="95"/>
      <c r="O23" s="95"/>
      <c r="P23" s="95"/>
      <c r="Q23" s="95"/>
      <c r="R23" s="95"/>
      <c r="S23" s="95"/>
      <c r="T23" s="94" t="s">
        <v>6</v>
      </c>
      <c r="U23" s="23"/>
      <c r="V23" s="7"/>
    </row>
    <row r="24" spans="1:22" ht="27" customHeight="1">
      <c r="A24" s="5"/>
      <c r="B24" s="8"/>
      <c r="C24" s="20"/>
      <c r="D24" s="20"/>
      <c r="E24" s="21"/>
      <c r="F24" s="21"/>
      <c r="G24" s="21"/>
      <c r="H24" s="21"/>
      <c r="I24" s="21"/>
      <c r="J24" s="8"/>
      <c r="K24" s="8"/>
      <c r="L24" s="94"/>
      <c r="M24" s="94" t="s">
        <v>7</v>
      </c>
      <c r="N24" s="94" t="s">
        <v>8</v>
      </c>
      <c r="O24" s="94" t="s">
        <v>22</v>
      </c>
      <c r="P24" s="94"/>
      <c r="Q24" s="94"/>
      <c r="R24" s="94"/>
      <c r="S24" s="94"/>
      <c r="T24" s="94"/>
      <c r="U24" s="23"/>
      <c r="V24" s="7"/>
    </row>
    <row r="25" spans="1:22" ht="33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94"/>
      <c r="M25" s="94"/>
      <c r="N25" s="94"/>
      <c r="O25" s="22" t="s">
        <v>10</v>
      </c>
      <c r="P25" s="22" t="s">
        <v>11</v>
      </c>
      <c r="Q25" s="22" t="s">
        <v>12</v>
      </c>
      <c r="R25" s="22" t="s">
        <v>13</v>
      </c>
      <c r="S25" s="22" t="s">
        <v>14</v>
      </c>
      <c r="T25" s="94"/>
      <c r="U25" s="23"/>
      <c r="V25" s="7"/>
    </row>
    <row r="26" spans="1:22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24" t="s">
        <v>16</v>
      </c>
      <c r="M26" s="15">
        <v>0</v>
      </c>
      <c r="N26" s="15">
        <v>0</v>
      </c>
      <c r="O26" s="15">
        <f t="shared" ref="O26:R26" ca="1" si="5">SUM(O27:O28)</f>
        <v>0</v>
      </c>
      <c r="P26" s="15">
        <v>0</v>
      </c>
      <c r="Q26" s="15">
        <f t="shared" ca="1" si="5"/>
        <v>0</v>
      </c>
      <c r="R26" s="15">
        <f t="shared" ca="1" si="5"/>
        <v>0</v>
      </c>
      <c r="S26" s="15">
        <v>0</v>
      </c>
      <c r="T26" s="25"/>
      <c r="U26" s="23"/>
      <c r="V26" s="7"/>
    </row>
    <row r="27" spans="1:22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24" t="s">
        <v>18</v>
      </c>
      <c r="M27" s="15">
        <f t="shared" ref="M27:S28" ca="1" si="6">SUMIF($AD$47:$AD$53,$O$29&amp;$O27,M$47:M$53)</f>
        <v>0</v>
      </c>
      <c r="N27" s="15">
        <f t="shared" ca="1" si="6"/>
        <v>0</v>
      </c>
      <c r="O27" s="15">
        <f t="shared" ca="1" si="6"/>
        <v>0</v>
      </c>
      <c r="P27" s="15">
        <f t="shared" ca="1" si="6"/>
        <v>0</v>
      </c>
      <c r="Q27" s="15">
        <f t="shared" ca="1" si="6"/>
        <v>0</v>
      </c>
      <c r="R27" s="15">
        <f t="shared" ca="1" si="6"/>
        <v>0</v>
      </c>
      <c r="S27" s="15">
        <f t="shared" ca="1" si="6"/>
        <v>0</v>
      </c>
      <c r="T27" s="25"/>
      <c r="U27" s="23"/>
      <c r="V27" s="7"/>
    </row>
    <row r="28" spans="1:22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24" t="s">
        <v>20</v>
      </c>
      <c r="M28" s="15">
        <v>0</v>
      </c>
      <c r="N28" s="15">
        <v>0</v>
      </c>
      <c r="O28" s="15">
        <f t="shared" ca="1" si="6"/>
        <v>0</v>
      </c>
      <c r="P28" s="15">
        <v>0</v>
      </c>
      <c r="Q28" s="15">
        <f t="shared" ca="1" si="6"/>
        <v>0</v>
      </c>
      <c r="R28" s="15">
        <f t="shared" ca="1" si="6"/>
        <v>0</v>
      </c>
      <c r="S28" s="15">
        <v>0</v>
      </c>
      <c r="T28" s="25"/>
      <c r="U28" s="23"/>
      <c r="V28" s="7"/>
    </row>
    <row r="29" spans="1:22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91" t="s">
        <v>24</v>
      </c>
      <c r="M29" s="92"/>
      <c r="N29" s="92"/>
      <c r="O29" s="92"/>
      <c r="P29" s="92"/>
      <c r="Q29" s="92"/>
      <c r="R29" s="92"/>
      <c r="S29" s="92"/>
      <c r="T29" s="93"/>
      <c r="U29" s="23"/>
      <c r="V29" s="7"/>
    </row>
    <row r="30" spans="1:22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94" t="s">
        <v>4</v>
      </c>
      <c r="M30" s="95" t="s">
        <v>5</v>
      </c>
      <c r="N30" s="95"/>
      <c r="O30" s="95"/>
      <c r="P30" s="95"/>
      <c r="Q30" s="95"/>
      <c r="R30" s="95"/>
      <c r="S30" s="95"/>
      <c r="T30" s="94" t="s">
        <v>6</v>
      </c>
      <c r="U30" s="23"/>
      <c r="V30" s="7"/>
    </row>
    <row r="31" spans="1:22" ht="27" customHeight="1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94"/>
      <c r="M31" s="94" t="s">
        <v>7</v>
      </c>
      <c r="N31" s="94" t="s">
        <v>8</v>
      </c>
      <c r="O31" s="94" t="s">
        <v>22</v>
      </c>
      <c r="P31" s="94"/>
      <c r="Q31" s="94"/>
      <c r="R31" s="94"/>
      <c r="S31" s="94"/>
      <c r="T31" s="94"/>
      <c r="U31" s="23"/>
      <c r="V31" s="7"/>
    </row>
    <row r="32" spans="1:22" ht="33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94"/>
      <c r="M32" s="94"/>
      <c r="N32" s="94"/>
      <c r="O32" s="22" t="s">
        <v>10</v>
      </c>
      <c r="P32" s="22" t="s">
        <v>11</v>
      </c>
      <c r="Q32" s="22" t="s">
        <v>12</v>
      </c>
      <c r="R32" s="22" t="s">
        <v>13</v>
      </c>
      <c r="S32" s="22" t="s">
        <v>14</v>
      </c>
      <c r="T32" s="94"/>
      <c r="U32" s="23"/>
      <c r="V32" s="7"/>
    </row>
    <row r="33" spans="1:22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24" t="s">
        <v>16</v>
      </c>
      <c r="M33" s="15">
        <f ca="1">SUM(M34:M35)</f>
        <v>0</v>
      </c>
      <c r="N33" s="15">
        <f t="shared" ref="N33:S33" ca="1" si="7">SUM(N34:N35)</f>
        <v>0</v>
      </c>
      <c r="O33" s="15">
        <f t="shared" ca="1" si="7"/>
        <v>0</v>
      </c>
      <c r="P33" s="15">
        <f t="shared" ca="1" si="7"/>
        <v>0</v>
      </c>
      <c r="Q33" s="15">
        <f t="shared" ca="1" si="7"/>
        <v>0</v>
      </c>
      <c r="R33" s="15">
        <f t="shared" ca="1" si="7"/>
        <v>0</v>
      </c>
      <c r="S33" s="15">
        <f t="shared" ca="1" si="7"/>
        <v>0</v>
      </c>
      <c r="T33" s="25"/>
      <c r="U33" s="23"/>
      <c r="V33" s="7"/>
    </row>
    <row r="34" spans="1:22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24" t="s">
        <v>18</v>
      </c>
      <c r="M34" s="15">
        <f t="shared" ref="M34:S35" ca="1" si="8">SUMIF($AD$47:$AD$53,$O$36&amp;$O34,M$47:M$53)</f>
        <v>0</v>
      </c>
      <c r="N34" s="15">
        <f t="shared" ca="1" si="8"/>
        <v>0</v>
      </c>
      <c r="O34" s="15">
        <f t="shared" ca="1" si="8"/>
        <v>0</v>
      </c>
      <c r="P34" s="15">
        <f t="shared" ca="1" si="8"/>
        <v>0</v>
      </c>
      <c r="Q34" s="15">
        <f t="shared" ca="1" si="8"/>
        <v>0</v>
      </c>
      <c r="R34" s="15">
        <f t="shared" ca="1" si="8"/>
        <v>0</v>
      </c>
      <c r="S34" s="15">
        <f t="shared" ca="1" si="8"/>
        <v>0</v>
      </c>
      <c r="T34" s="25"/>
      <c r="U34" s="23"/>
      <c r="V34" s="7"/>
    </row>
    <row r="35" spans="1:22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24" t="s">
        <v>20</v>
      </c>
      <c r="M35" s="15">
        <f t="shared" ca="1" si="8"/>
        <v>0</v>
      </c>
      <c r="N35" s="15">
        <f t="shared" ca="1" si="8"/>
        <v>0</v>
      </c>
      <c r="O35" s="15">
        <f t="shared" ca="1" si="8"/>
        <v>0</v>
      </c>
      <c r="P35" s="15">
        <f t="shared" ca="1" si="8"/>
        <v>0</v>
      </c>
      <c r="Q35" s="15">
        <f t="shared" ca="1" si="8"/>
        <v>0</v>
      </c>
      <c r="R35" s="15">
        <f t="shared" ca="1" si="8"/>
        <v>0</v>
      </c>
      <c r="S35" s="15">
        <f t="shared" ca="1" si="8"/>
        <v>0</v>
      </c>
      <c r="T35" s="25"/>
      <c r="U35" s="23"/>
      <c r="V35" s="7"/>
    </row>
    <row r="36" spans="1:22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6"/>
      <c r="V36" s="7"/>
    </row>
    <row r="37" spans="1:22">
      <c r="A37" s="5"/>
      <c r="B37" s="79" t="s">
        <v>25</v>
      </c>
      <c r="C37" s="79" t="s">
        <v>26</v>
      </c>
      <c r="D37" s="79" t="s">
        <v>27</v>
      </c>
      <c r="E37" s="79" t="s">
        <v>28</v>
      </c>
      <c r="F37" s="79" t="s">
        <v>29</v>
      </c>
      <c r="G37" s="79" t="s">
        <v>30</v>
      </c>
      <c r="H37" s="99" t="s">
        <v>31</v>
      </c>
      <c r="I37" s="79" t="s">
        <v>4</v>
      </c>
      <c r="J37" s="79" t="s">
        <v>32</v>
      </c>
      <c r="K37" s="79" t="s">
        <v>33</v>
      </c>
      <c r="L37" s="79" t="s">
        <v>34</v>
      </c>
      <c r="M37" s="102" t="s">
        <v>35</v>
      </c>
      <c r="N37" s="102"/>
      <c r="O37" s="102"/>
      <c r="P37" s="102"/>
      <c r="Q37" s="102"/>
      <c r="R37" s="102"/>
      <c r="S37" s="102"/>
      <c r="T37" s="79" t="s">
        <v>6</v>
      </c>
      <c r="U37" s="26"/>
      <c r="V37" s="7"/>
    </row>
    <row r="38" spans="1:22">
      <c r="A38" s="5"/>
      <c r="B38" s="79"/>
      <c r="C38" s="79"/>
      <c r="D38" s="79"/>
      <c r="E38" s="79"/>
      <c r="F38" s="79"/>
      <c r="G38" s="79"/>
      <c r="H38" s="100"/>
      <c r="I38" s="79"/>
      <c r="J38" s="79"/>
      <c r="K38" s="79"/>
      <c r="L38" s="79"/>
      <c r="M38" s="79" t="s">
        <v>7</v>
      </c>
      <c r="N38" s="79" t="s">
        <v>8</v>
      </c>
      <c r="O38" s="79" t="s">
        <v>9</v>
      </c>
      <c r="P38" s="79"/>
      <c r="Q38" s="79"/>
      <c r="R38" s="79"/>
      <c r="S38" s="79"/>
      <c r="T38" s="79"/>
      <c r="U38" s="26"/>
      <c r="V38" s="7"/>
    </row>
    <row r="39" spans="1:22" ht="56.25">
      <c r="A39" s="5"/>
      <c r="B39" s="98"/>
      <c r="C39" s="79"/>
      <c r="D39" s="79"/>
      <c r="E39" s="79"/>
      <c r="F39" s="79"/>
      <c r="G39" s="79"/>
      <c r="H39" s="101"/>
      <c r="I39" s="79"/>
      <c r="J39" s="79"/>
      <c r="K39" s="79"/>
      <c r="L39" s="79"/>
      <c r="M39" s="79"/>
      <c r="N39" s="79"/>
      <c r="O39" s="9" t="s">
        <v>10</v>
      </c>
      <c r="P39" s="9" t="s">
        <v>36</v>
      </c>
      <c r="Q39" s="9" t="s">
        <v>12</v>
      </c>
      <c r="R39" s="9" t="s">
        <v>13</v>
      </c>
      <c r="S39" s="9" t="s">
        <v>14</v>
      </c>
      <c r="T39" s="79"/>
      <c r="U39" s="26"/>
      <c r="V39" s="7"/>
    </row>
    <row r="40" spans="1:22">
      <c r="A40" s="5"/>
      <c r="B40" s="2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28"/>
      <c r="U40" s="6"/>
      <c r="V40" s="7"/>
    </row>
    <row r="41" spans="1:22" ht="159" customHeight="1">
      <c r="A41" s="5"/>
      <c r="B41" s="29">
        <v>1</v>
      </c>
      <c r="C41" s="106" t="s">
        <v>52</v>
      </c>
      <c r="D41" s="106" t="s">
        <v>53</v>
      </c>
      <c r="E41" s="106" t="s">
        <v>37</v>
      </c>
      <c r="F41" s="107"/>
      <c r="G41" s="106" t="s">
        <v>38</v>
      </c>
      <c r="H41" s="106" t="s">
        <v>21</v>
      </c>
      <c r="I41" s="30" t="s">
        <v>20</v>
      </c>
      <c r="J41" s="31" t="s">
        <v>54</v>
      </c>
      <c r="K41" s="30" t="s">
        <v>39</v>
      </c>
      <c r="L41" s="31" t="s">
        <v>40</v>
      </c>
      <c r="M41" s="32">
        <v>5675.8</v>
      </c>
      <c r="N41" s="33"/>
      <c r="O41" s="32"/>
      <c r="P41" s="32"/>
      <c r="Q41" s="32"/>
      <c r="R41" s="34"/>
      <c r="S41" s="32"/>
      <c r="T41" s="35"/>
      <c r="U41" s="36" t="s">
        <v>41</v>
      </c>
      <c r="V41" s="7"/>
    </row>
    <row r="42" spans="1:22">
      <c r="A42" s="5"/>
      <c r="B42" s="37"/>
      <c r="C42" s="106"/>
      <c r="D42" s="106"/>
      <c r="E42" s="106"/>
      <c r="F42" s="107"/>
      <c r="G42" s="106"/>
      <c r="H42" s="106"/>
      <c r="I42" s="103" t="s">
        <v>42</v>
      </c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5"/>
      <c r="U42" s="38"/>
      <c r="V42" s="7"/>
    </row>
    <row r="43" spans="1:22" ht="157.5" customHeight="1">
      <c r="A43" s="5"/>
      <c r="B43" s="29">
        <v>2</v>
      </c>
      <c r="C43" s="106" t="s">
        <v>52</v>
      </c>
      <c r="D43" s="106" t="s">
        <v>53</v>
      </c>
      <c r="E43" s="106" t="s">
        <v>37</v>
      </c>
      <c r="F43" s="107"/>
      <c r="G43" s="106" t="s">
        <v>38</v>
      </c>
      <c r="H43" s="106" t="s">
        <v>23</v>
      </c>
      <c r="I43" s="30" t="s">
        <v>20</v>
      </c>
      <c r="J43" s="31" t="s">
        <v>55</v>
      </c>
      <c r="K43" s="30" t="s">
        <v>39</v>
      </c>
      <c r="L43" s="31" t="s">
        <v>43</v>
      </c>
      <c r="M43" s="32">
        <v>5404</v>
      </c>
      <c r="N43" s="33"/>
      <c r="O43" s="32"/>
      <c r="P43" s="32"/>
      <c r="Q43" s="32"/>
      <c r="R43" s="34"/>
      <c r="S43" s="32"/>
      <c r="T43" s="35"/>
      <c r="U43" s="36" t="s">
        <v>41</v>
      </c>
      <c r="V43" s="7"/>
    </row>
    <row r="44" spans="1:22">
      <c r="A44" s="5"/>
      <c r="B44" s="37"/>
      <c r="C44" s="106"/>
      <c r="D44" s="106"/>
      <c r="E44" s="106"/>
      <c r="F44" s="107"/>
      <c r="G44" s="106"/>
      <c r="H44" s="106"/>
      <c r="I44" s="103" t="s">
        <v>42</v>
      </c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5"/>
      <c r="U44" s="38"/>
      <c r="V44" s="7"/>
    </row>
    <row r="45" spans="1:22">
      <c r="A45" s="5"/>
      <c r="B45" s="108" t="s">
        <v>44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10"/>
      <c r="U45" s="6"/>
      <c r="V45" s="7"/>
    </row>
    <row r="46" spans="1:22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1"/>
      <c r="V46" s="42"/>
    </row>
  </sheetData>
  <mergeCells count="68">
    <mergeCell ref="B45:T45"/>
    <mergeCell ref="G41:G42"/>
    <mergeCell ref="H41:H42"/>
    <mergeCell ref="I42:T42"/>
    <mergeCell ref="C43:C44"/>
    <mergeCell ref="D43:D44"/>
    <mergeCell ref="E43:E44"/>
    <mergeCell ref="F43:F44"/>
    <mergeCell ref="G43:G44"/>
    <mergeCell ref="H43:H44"/>
    <mergeCell ref="T37:T39"/>
    <mergeCell ref="M38:M39"/>
    <mergeCell ref="N38:N39"/>
    <mergeCell ref="O38:S38"/>
    <mergeCell ref="I44:T44"/>
    <mergeCell ref="C41:C42"/>
    <mergeCell ref="D41:D42"/>
    <mergeCell ref="E41:E42"/>
    <mergeCell ref="F41:F42"/>
    <mergeCell ref="H37:H39"/>
    <mergeCell ref="I37:I39"/>
    <mergeCell ref="J37:J39"/>
    <mergeCell ref="K37:K39"/>
    <mergeCell ref="L37:L39"/>
    <mergeCell ref="M37:S37"/>
    <mergeCell ref="B37:B39"/>
    <mergeCell ref="C37:C39"/>
    <mergeCell ref="D37:D39"/>
    <mergeCell ref="E37:E39"/>
    <mergeCell ref="F37:F39"/>
    <mergeCell ref="G37:G39"/>
    <mergeCell ref="L29:T29"/>
    <mergeCell ref="L30:L32"/>
    <mergeCell ref="M30:S30"/>
    <mergeCell ref="T30:T32"/>
    <mergeCell ref="M31:M32"/>
    <mergeCell ref="N31:N32"/>
    <mergeCell ref="O31:S31"/>
    <mergeCell ref="L22:T22"/>
    <mergeCell ref="L23:L25"/>
    <mergeCell ref="M23:S23"/>
    <mergeCell ref="T23:T25"/>
    <mergeCell ref="M24:M25"/>
    <mergeCell ref="N24:N25"/>
    <mergeCell ref="O24:S24"/>
    <mergeCell ref="L15:T15"/>
    <mergeCell ref="L16:L18"/>
    <mergeCell ref="M16:S16"/>
    <mergeCell ref="T16:T18"/>
    <mergeCell ref="M17:M18"/>
    <mergeCell ref="N17:N18"/>
    <mergeCell ref="O17:S17"/>
    <mergeCell ref="C8:D8"/>
    <mergeCell ref="E8:I8"/>
    <mergeCell ref="C9:D9"/>
    <mergeCell ref="E9:I9"/>
    <mergeCell ref="C10:D10"/>
    <mergeCell ref="E10:I10"/>
    <mergeCell ref="B2:T2"/>
    <mergeCell ref="L4:T4"/>
    <mergeCell ref="C5:D7"/>
    <mergeCell ref="E5:I7"/>
    <mergeCell ref="L5:L7"/>
    <mergeCell ref="M5:S5"/>
    <mergeCell ref="T5:T7"/>
    <mergeCell ref="M6:M7"/>
    <mergeCell ref="N6:N7"/>
    <mergeCell ref="O6:S6"/>
  </mergeCells>
  <phoneticPr fontId="0" type="noConversion"/>
  <dataValidations count="11">
    <dataValidation type="list" allowBlank="1" showInputMessage="1" showErrorMessage="1" sqref="K43 K41">
      <formula1>aim_type_w</formula1>
    </dataValidation>
    <dataValidation type="list" allowBlank="1" showInputMessage="1" showErrorMessage="1" sqref="E41:E44">
      <formula1>YES_NO</formula1>
    </dataValidation>
    <dataValidation type="textLength" allowBlank="1" showInputMessage="1" showErrorMessage="1" error="Количество символов должно быть от 10 до 12!" prompt="10-12 символов" sqref="D41:D44">
      <formula1>10</formula1>
      <formula2>12</formula2>
    </dataValidation>
    <dataValidation type="textLength" operator="equal" allowBlank="1" showInputMessage="1" showErrorMessage="1" error="Количество символов должно быть равно 9!" prompt="ровно 9 символов" sqref="G41:G44">
      <formula1>9</formula1>
    </dataValidation>
    <dataValidation type="list" operator="equal" allowBlank="1" showInputMessage="1" showErrorMessage="1" error="Укажите вид деятельности из списка!" prompt="Выберите вид деятельности из списка!" sqref="H41:H44">
      <formula1>aim_vd</formula1>
    </dataValidation>
    <dataValidation type="textLength" allowBlank="1" showInputMessage="1" showErrorMessage="1" error="Наименование организации должно содержать от 7 до 1000 символов!" sqref="C41:C44">
      <formula1>7</formula1>
      <formula2>1000</formula2>
    </dataValidation>
    <dataValidation type="textLength" allowBlank="1" showInputMessage="1" showErrorMessage="1" error="Наименование филиала должно содержать от 7 до 1000 символов!" sqref="F41:F44">
      <formula1>7</formula1>
      <formula2>1000</formula2>
    </dataValidation>
    <dataValidation type="decimal" allowBlank="1" showInputMessage="1" showErrorMessage="1" error="Только числа!" sqref="T41 T43">
      <formula1>-9.99999999999999E+41</formula1>
      <formula2>9.99999999999999E+52</formula2>
    </dataValidation>
    <dataValidation type="textLength" operator="lessThanOrEqual" allowBlank="1" showInputMessage="1" showErrorMessage="1" error="Длина текста должна быть не более 1000 символов" prompt="Не более 1000 символов" sqref="L41 J41 J43 L43">
      <formula1>1000</formula1>
    </dataValidation>
    <dataValidation type="list" allowBlank="1" showInputMessage="1" showErrorMessage="1" error="Укажите тип программы из списка!" prompt="Выберите тип программы из списка!" sqref="I41 I43">
      <formula1>tip_prog</formula1>
    </dataValidation>
    <dataValidation type="decimal" operator="greaterThanOrEqual" allowBlank="1" showInputMessage="1" showErrorMessage="1" sqref="M8:T10 M33:T35 M26:T28 M19:T21 M41 O41:S41 O43:S43 M43">
      <formula1>0</formula1>
    </dataValidation>
  </dataValidations>
  <hyperlinks>
    <hyperlink ref="B45:T45" location="Программы!D25" display="Добавить организацию"/>
    <hyperlink ref="U41" location="Диапазоны!U10" display="Удалить организацию"/>
    <hyperlink ref="I42:T42" location="Диапазоны!A10" display="Добавить программу"/>
    <hyperlink ref="U43" location="Диапазоны!U10" display="Удалить организацию"/>
    <hyperlink ref="I44:T44" location="Диапазоны!A10" display="Добавить программу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workbookViewId="0">
      <selection sqref="A1:S14"/>
    </sheetView>
  </sheetViews>
  <sheetFormatPr defaultRowHeight="12.75"/>
  <sheetData>
    <row r="1" spans="1:19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</row>
    <row r="2" spans="1:19">
      <c r="A2" s="46"/>
      <c r="B2" s="47"/>
      <c r="C2" s="47"/>
      <c r="D2" s="47"/>
      <c r="E2" s="111" t="s">
        <v>45</v>
      </c>
      <c r="F2" s="112"/>
      <c r="G2" s="112"/>
      <c r="H2" s="112"/>
      <c r="I2" s="112"/>
      <c r="J2" s="112"/>
      <c r="K2" s="112"/>
      <c r="L2" s="112"/>
      <c r="M2" s="112"/>
      <c r="N2" s="112"/>
      <c r="O2" s="113"/>
      <c r="P2" s="47"/>
      <c r="Q2" s="47"/>
      <c r="R2" s="47"/>
      <c r="S2" s="48"/>
    </row>
    <row r="3" spans="1:19" ht="13.5" thickBot="1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/>
    </row>
    <row r="4" spans="1:19" ht="37.5" customHeight="1">
      <c r="A4" s="46"/>
      <c r="B4" s="114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6"/>
      <c r="S4" s="48"/>
    </row>
    <row r="5" spans="1:19" ht="36.75" customHeight="1">
      <c r="A5" s="46"/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9"/>
      <c r="S5" s="48"/>
    </row>
    <row r="6" spans="1:19" ht="36" customHeight="1">
      <c r="A6" s="46"/>
      <c r="B6" s="117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/>
      <c r="S6" s="48"/>
    </row>
    <row r="7" spans="1:19" ht="36.75" customHeight="1">
      <c r="A7" s="46"/>
      <c r="B7" s="117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/>
      <c r="S7" s="48"/>
    </row>
    <row r="8" spans="1:19" ht="37.5" customHeight="1">
      <c r="A8" s="46"/>
      <c r="B8" s="117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9"/>
      <c r="S8" s="48"/>
    </row>
    <row r="9" spans="1:19" ht="36" customHeight="1">
      <c r="A9" s="46"/>
      <c r="B9" s="117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9"/>
      <c r="S9" s="48"/>
    </row>
    <row r="10" spans="1:19" ht="35.25" customHeight="1">
      <c r="A10" s="46"/>
      <c r="B10" s="117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9"/>
      <c r="S10" s="48"/>
    </row>
    <row r="11" spans="1:19" ht="36" customHeight="1">
      <c r="A11" s="46"/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  <c r="S11" s="48"/>
    </row>
    <row r="12" spans="1:19" ht="39.75" customHeight="1">
      <c r="A12" s="46"/>
      <c r="B12" s="117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9"/>
      <c r="S12" s="48"/>
    </row>
    <row r="13" spans="1:19" ht="39" customHeight="1" thickBot="1">
      <c r="A13" s="46"/>
      <c r="B13" s="120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2"/>
      <c r="S13" s="48"/>
    </row>
    <row r="14" spans="1:19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1"/>
    </row>
  </sheetData>
  <mergeCells count="11">
    <mergeCell ref="B13:R13"/>
    <mergeCell ref="B7:R7"/>
    <mergeCell ref="B8:R8"/>
    <mergeCell ref="B9:R9"/>
    <mergeCell ref="B10:R10"/>
    <mergeCell ref="E2:O2"/>
    <mergeCell ref="B4:R4"/>
    <mergeCell ref="B5:R5"/>
    <mergeCell ref="B6:R6"/>
    <mergeCell ref="B11:R11"/>
    <mergeCell ref="B12:R12"/>
  </mergeCells>
  <phoneticPr fontId="0" type="noConversion"/>
  <dataValidations count="1">
    <dataValidation type="textLength" operator="lessThanOrEqual" allowBlank="1" showInputMessage="1" showErrorMessage="1" error="Комментарий должен содержать не более 1000 символов!" prompt="не более 1000 символов" sqref="B4:R13">
      <formula1>1000</formula1>
    </dataValidation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"/>
  <sheetViews>
    <sheetView workbookViewId="0">
      <selection sqref="A1:C1"/>
    </sheetView>
  </sheetViews>
  <sheetFormatPr defaultRowHeight="12.75"/>
  <cols>
    <col min="1" max="1" width="39.28515625" customWidth="1"/>
    <col min="2" max="2" width="37.42578125" customWidth="1"/>
    <col min="3" max="3" width="42.42578125" customWidth="1"/>
  </cols>
  <sheetData>
    <row r="1" spans="1:3" ht="30" customHeight="1">
      <c r="A1" s="52" t="s">
        <v>46</v>
      </c>
      <c r="B1" s="52" t="s">
        <v>47</v>
      </c>
      <c r="C1" s="52" t="s">
        <v>48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Andru</cp:lastModifiedBy>
  <dcterms:created xsi:type="dcterms:W3CDTF">1996-10-08T23:32:33Z</dcterms:created>
  <dcterms:modified xsi:type="dcterms:W3CDTF">2010-08-16T08:16:02Z</dcterms:modified>
</cp:coreProperties>
</file>